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igo\Desktop\"/>
    </mc:Choice>
  </mc:AlternateContent>
  <bookViews>
    <workbookView xWindow="0" yWindow="0" windowWidth="20490" windowHeight="717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C39" i="1"/>
  <c r="B39" i="1"/>
  <c r="D34" i="1" l="1"/>
  <c r="D39" i="1" s="1"/>
  <c r="E39" i="1" s="1"/>
  <c r="C28" i="1"/>
  <c r="B28" i="1"/>
  <c r="E34" i="1" l="1"/>
</calcChain>
</file>

<file path=xl/sharedStrings.xml><?xml version="1.0" encoding="utf-8"?>
<sst xmlns="http://schemas.openxmlformats.org/spreadsheetml/2006/main" count="778" uniqueCount="211">
  <si>
    <t>20160608-001p7560</t>
  </si>
  <si>
    <t>1</t>
  </si>
  <si>
    <t>B00B4L83HQ</t>
  </si>
  <si>
    <t>ASIN</t>
  </si>
  <si>
    <t>New</t>
  </si>
  <si>
    <t>【新品・未開封品】プライム便対応。店舗保管のため、化粧箱にすれ等ある場合がございます。商品に問題がありましたら、すぐに対応いたします。返金保障アリ。</t>
  </si>
  <si>
    <t>ヴァンキッシュド・クイーンズ 【数量限定生産版】</t>
  </si>
  <si>
    <t>Update</t>
  </si>
  <si>
    <t/>
  </si>
  <si>
    <t>20160608-002p540-3</t>
  </si>
  <si>
    <t>4984824926042</t>
  </si>
  <si>
    <t>EAN</t>
  </si>
  <si>
    <t>B0051R4FCG</t>
  </si>
  <si>
    <t>パナソニック 充電機能付キャリングケース 単3・単4ニッケル水素電池専用 単3形充電池 2本付き QE-CV201-K</t>
  </si>
  <si>
    <t>20160608-003p3980</t>
  </si>
  <si>
    <t>4984824990715</t>
  </si>
  <si>
    <t>B008JB0XR2</t>
  </si>
  <si>
    <t>パナソニック 目もとエステ シルバー調 EH-SW50-S</t>
  </si>
  <si>
    <t>20160608-004p3240</t>
  </si>
  <si>
    <t>4547441335279</t>
  </si>
  <si>
    <t>B000I0NDUG</t>
  </si>
  <si>
    <t>Panasonic 小電力型ワイヤレスコール ペンダント発信器 ECE1706KP</t>
  </si>
  <si>
    <t>20160608-005p7560</t>
  </si>
  <si>
    <t>4989602307563</t>
  </si>
  <si>
    <t>B0000C9GJH</t>
  </si>
  <si>
    <t>Panasonic 小電力型ワイヤレスコール卓上受信器 ECE1601P</t>
  </si>
  <si>
    <t>20160608-006p1080</t>
  </si>
  <si>
    <t>4512223667961</t>
  </si>
  <si>
    <t>B00G3MLI14</t>
  </si>
  <si>
    <t>【日本正規代理店品】TUNEWEAR eggshell for iPad Air fits Smart Cover クリア TUN-PD-000118</t>
  </si>
  <si>
    <t>20160608-007p14800</t>
  </si>
  <si>
    <t>4580296083506</t>
  </si>
  <si>
    <t>UsedLikeNew</t>
  </si>
  <si>
    <t>【新品特価品】開封品のためお安くなっております。本体は未使用のためお買い得です。プライム便対応。店舗保管のため、化粧箱にすれ等ある場合がございます。商品に問題がありましたら、すぐに対応いたします。返金保障アリ。</t>
  </si>
  <si>
    <t>B00BYPVADQ</t>
  </si>
  <si>
    <t>【国内正規品】 Audinst DAC付USBヘッドホンアンプ HUD-mx2</t>
  </si>
  <si>
    <t>20160608-008p12800</t>
  </si>
  <si>
    <t>3165140485678</t>
  </si>
  <si>
    <t>【新品特価品】展示品のためお安くなっております。本体は未使用のためお買い得です。プライム便対応。店舗保管のため、化粧箱にすれ等ある場合がございます。商品に問題がありましたら、すぐに対応いたします。返金保障アリ。</t>
  </si>
  <si>
    <t>B002MCEA2S</t>
  </si>
  <si>
    <t>BOSCH(ボッシュ) 14.4Vバッテリーインパクトドライバー[GDR14.4V-LIN]</t>
  </si>
  <si>
    <t>20160608-009p3240</t>
  </si>
  <si>
    <t>4904550927908</t>
  </si>
  <si>
    <t>【新品特価品】展示・箱に難アリのためお安くなっております。本体は未使用のためお買い得です。プライム便対応。店舗保管のため、化粧箱にすれ等ある場合がございます。商品に問題がありましたら、すぐに対応いたします。返金保障アリ。</t>
  </si>
  <si>
    <t>B004U56VO0</t>
  </si>
  <si>
    <t>【ピコイオンで除菌・脱臭】TOSHIBA ピコサーキュ サーキュレーター 洗濯物の部屋干しにも効果的 ツインタイマー チャイルドロック 上下角度6段階調節 インジケーターパネル ブルー F-CN3X(L)</t>
  </si>
  <si>
    <t>20160608-010p800</t>
  </si>
  <si>
    <t>4902717215295</t>
  </si>
  <si>
    <t>B000FF37HS</t>
  </si>
  <si>
    <t>Melitta アイスコーヒーメーカー ホワイト MJ-0501/W</t>
  </si>
  <si>
    <t>20160608-011p4180</t>
  </si>
  <si>
    <t>4941787043803</t>
  </si>
  <si>
    <t>【新品特価品】展示開封品のためお安くなっております。本体は未使用のためお買い得です。プライム便対応。店舗保管のため、化粧箱にすれ等ある場合がございます。商品に問題がありましたら、すぐに対応いたします。返金保障アリ。</t>
  </si>
  <si>
    <t>B00FOP0QEQ</t>
  </si>
  <si>
    <t>京セラ YOCERA au GRATINA ブラック (KYY06SKA)</t>
  </si>
  <si>
    <t>20160608-012p3240</t>
  </si>
  <si>
    <t>B004V7MUYW</t>
  </si>
  <si>
    <t>シャープ SH009(フローラルピンク)</t>
  </si>
  <si>
    <t>20160608-013p6480</t>
  </si>
  <si>
    <t>4210201798903</t>
  </si>
  <si>
    <t>B000W6MBOU</t>
  </si>
  <si>
    <t>ブラウン オーラルB 電動歯ブラシ デンタプライド 3モードタイプ + 舌フレッシュナー付き D255263</t>
  </si>
  <si>
    <t>20160608-014p7450</t>
  </si>
  <si>
    <t>5702014971561</t>
  </si>
  <si>
    <t>【新品特価品】箱に難アリのためお安くなっております。本体は未使用のためお買い得です。プライム便対応。店舗保管のため、化粧箱にすれ等ある場合がございます。商品に問題がありましたら、すぐに対応いたします。返金保障アリ。</t>
  </si>
  <si>
    <t>B00B06IJRO</t>
  </si>
  <si>
    <t>レゴ クリエイター・ファミリーハウス 31012</t>
  </si>
  <si>
    <t>20160608-015p9950</t>
  </si>
  <si>
    <t>4904810348511</t>
  </si>
  <si>
    <t>B002BA4L1Q</t>
  </si>
  <si>
    <t>トランスフォーマーリベンジ トランスフォーマームービー RA-13 ジェットファイアー</t>
  </si>
  <si>
    <t>20160608-016p5400</t>
  </si>
  <si>
    <t>760557824046</t>
  </si>
  <si>
    <t>UPC</t>
  </si>
  <si>
    <t>B009GV7LSI</t>
  </si>
  <si>
    <t>Transcend MP3プレーヤー MP870 8GB ブラック TS8GMP870K</t>
  </si>
  <si>
    <t>20160608-017p4950</t>
  </si>
  <si>
    <t>4515260008773</t>
  </si>
  <si>
    <t>B0034XUXCK</t>
  </si>
  <si>
    <t>ZOOM ギター用マルチエフェクター・オーディオインターフェイス G2.1Nu</t>
  </si>
  <si>
    <t>20160608-018p3980</t>
  </si>
  <si>
    <t>4562345420067</t>
  </si>
  <si>
    <t>UsedAcceptable</t>
  </si>
  <si>
    <t>【新品特価品】トリートメント欠品のためお安くなっております。本体は未使用のためお買い得です。プライム便対応。店舗保管のため、化粧箱にすれ等ある場合がございます。商品に問題がありましたら、すぐに対応いたします。返金保障アリ。</t>
  </si>
  <si>
    <t>B00P0YUTB6</t>
  </si>
  <si>
    <t>アフロート　超音波トリートメントアイロン</t>
  </si>
  <si>
    <t>20160608-019p10800</t>
  </si>
  <si>
    <t>4943765039969</t>
  </si>
  <si>
    <t>B00IJJ4JWE</t>
  </si>
  <si>
    <t>LOGICOOL ワイヤレス パフォーマンス コンボ mx800</t>
  </si>
  <si>
    <t>20160608-020p32400</t>
  </si>
  <si>
    <t>4530027605026</t>
  </si>
  <si>
    <t>B00OLEI46S</t>
  </si>
  <si>
    <t>カラフルアナログシンセ特別限定版(ホワイト) Arturia MICROBRUTE SE-WHITE【国内正規品】</t>
  </si>
  <si>
    <t>20160608-021p2980</t>
  </si>
  <si>
    <t>4545350030650</t>
  </si>
  <si>
    <t>UsedVeryGood</t>
  </si>
  <si>
    <t>【中古美品】動作確認済。付属品《完備》。中古品ですが、使用感等少ない美品です。プライム便対応。店舗保管のため、化粧箱にすれ等ある場合がございます。商品に問題がありましたら、すぐに対応いたします。返金保障アリ。</t>
  </si>
  <si>
    <t>B003XKUJN2</t>
  </si>
  <si>
    <t>OLYMPUS ICレコーダー Voice-Trek 4GB リニアPCM対応 GRY グレー V-75</t>
  </si>
  <si>
    <t>20160608-022p2160</t>
  </si>
  <si>
    <t>4033653053884</t>
  </si>
  <si>
    <t>B001ROW362</t>
  </si>
  <si>
    <t>BEHRINGER ベリンガー ULTRA ACOUSTIC MODELER AM400 エフェクター</t>
  </si>
  <si>
    <t>20160608-023p4320</t>
  </si>
  <si>
    <t>4515260007455</t>
  </si>
  <si>
    <t>B000WKWGS2</t>
  </si>
  <si>
    <t>ZOOM Handy Recorder H2</t>
  </si>
  <si>
    <t>20160608-024p6980</t>
  </si>
  <si>
    <t>4905524762815</t>
  </si>
  <si>
    <t>B005MLOY5O</t>
  </si>
  <si>
    <t>SONY ウォークマン Sシリーズ 8GB ブラック NW-S764/B</t>
  </si>
  <si>
    <t>20160608-025p23800</t>
  </si>
  <si>
    <t>4942857169133</t>
  </si>
  <si>
    <t>【中古美品】動作確認済。付属品《完備》。中古品ですが、タッチペンに若干の塗装はがれがありますが、本体は使用感等少ない美品です。プライム便対応。店舗保管のため、化粧箱にすれ等ある場合がございます。商品に問題がありましたら、すぐに対応いたします。返金保障アリ。</t>
  </si>
  <si>
    <t>B00GJFYFFQ</t>
  </si>
  <si>
    <t>docomo SC-01F GALAXY note3 (Jet Black)</t>
  </si>
  <si>
    <t>20160608-026p12960</t>
  </si>
  <si>
    <t>4957812469739</t>
  </si>
  <si>
    <t>UsedGood</t>
  </si>
  <si>
    <t>【中古動作品】付属品《完備》。中古品ですが、使用感等少ない美品です。プライム便対応。店舗保管のため、化粧箱にすれ等ある場合がございます。商品に問題がありましたら、すぐに対応いたします。返金保障アリ。</t>
  </si>
  <si>
    <t>B0034KXVG8</t>
  </si>
  <si>
    <t>ヤマハ POCKETRAK(ポケットラック) ポケットレコーダー POCKETRAK W24</t>
  </si>
  <si>
    <t>20160608-027p10800</t>
  </si>
  <si>
    <t>4941787050603</t>
  </si>
  <si>
    <t>B00LFMKOV2</t>
  </si>
  <si>
    <t>Samsung Gear2／Charcoal Black | RS4Z001K SM-R380</t>
  </si>
  <si>
    <t>売上</t>
    <rPh sb="0" eb="2">
      <t>ウリアゲ</t>
    </rPh>
    <phoneticPr fontId="1"/>
  </si>
  <si>
    <t>仕入れ</t>
    <rPh sb="0" eb="2">
      <t>シイ</t>
    </rPh>
    <phoneticPr fontId="1"/>
  </si>
  <si>
    <t>利益</t>
    <rPh sb="0" eb="2">
      <t>リエキ</t>
    </rPh>
    <phoneticPr fontId="1"/>
  </si>
  <si>
    <t>利益率</t>
    <rPh sb="0" eb="2">
      <t>リエキ</t>
    </rPh>
    <rPh sb="2" eb="3">
      <t>リツ</t>
    </rPh>
    <phoneticPr fontId="1"/>
  </si>
  <si>
    <t>田村さんと仕入れ</t>
    <rPh sb="0" eb="2">
      <t>タムラ</t>
    </rPh>
    <rPh sb="5" eb="7">
      <t>シイ</t>
    </rPh>
    <phoneticPr fontId="1"/>
  </si>
  <si>
    <t>熊谷（13時～）足利まで。翌日足利（10時～）伊勢崎（15：30）</t>
    <rPh sb="0" eb="2">
      <t>クマガヤ</t>
    </rPh>
    <rPh sb="5" eb="6">
      <t>ジ</t>
    </rPh>
    <rPh sb="8" eb="10">
      <t>アシカガ</t>
    </rPh>
    <rPh sb="13" eb="15">
      <t>ヨクジツ</t>
    </rPh>
    <rPh sb="15" eb="17">
      <t>アシカガ</t>
    </rPh>
    <rPh sb="20" eb="21">
      <t>ジ</t>
    </rPh>
    <rPh sb="23" eb="26">
      <t>イセザキ</t>
    </rPh>
    <phoneticPr fontId="1"/>
  </si>
  <si>
    <t>仕入れ時間12時間半</t>
    <rPh sb="0" eb="2">
      <t>シイ</t>
    </rPh>
    <rPh sb="3" eb="5">
      <t>ジカン</t>
    </rPh>
    <rPh sb="7" eb="10">
      <t>ジカンハン</t>
    </rPh>
    <phoneticPr fontId="1"/>
  </si>
  <si>
    <t>時給</t>
    <rPh sb="0" eb="2">
      <t>ジキュウ</t>
    </rPh>
    <phoneticPr fontId="1"/>
  </si>
  <si>
    <t>20160610-001p25920</t>
  </si>
  <si>
    <t>B004QDH244</t>
  </si>
  <si>
    <t>【動作確認済み】化粧箱欠品のため、大変お安くなっております。付属品《本体、取扱説明書（焼けアリ）、ＡＣアダプタ》動作確認済みのため、使用には問題ございません。プライム便対応。中古ですので使用感などありますが、問題なく使用できます。商品に不備がありましたら、すぐに対応いたします。返金保障アリ。</t>
  </si>
  <si>
    <t>KORG D3200　32トラツクデジタルMTR (premium vintage)</t>
  </si>
  <si>
    <t>20160610-002p7450</t>
  </si>
  <si>
    <t>【状態は良好】遊べる量の主要パーツは揃っています。プライム便対応。中古ですので使用感などありますが、問題なく使用できます。店舗保管のため、化粧箱にすれ等ある場合がございます。商品に問題がありましたら、すぐに対応いたします。返金保障アリ。</t>
  </si>
  <si>
    <t>20160610-003p2160</t>
  </si>
  <si>
    <t>B000P40KFQ</t>
  </si>
  <si>
    <t>【動作確認済み】化粧箱欠品のため、大変お安くなっております。付属品《本体、取扱説明書》動作確認済みのため、使用には問題ございません。プライム便対応。中古ですので使用感などありますが、問題なく使用できます。商品に不備がありましたら、すぐに対応いたします。返金保障アリ。</t>
  </si>
  <si>
    <t>ZOOM ポータブル４trデジタルMTR　PS-04</t>
  </si>
  <si>
    <t>20160610-004p11340</t>
  </si>
  <si>
    <t>B00BUKOE0G</t>
  </si>
  <si>
    <t>【動作確認済み】化粧箱欠品のため、大変お安くなっております。付属品《本体、取扱説明書、》動作確認済みのため、使用には問題ございません。プライム便対応。中古ですので使用感などありますが、問題なく使用できます。商品に不備がありましたら、すぐに対応いたします。返金保障アリ。</t>
  </si>
  <si>
    <t>SHARP プラズマクラスター冷風除湿機 ホワイト系 CV-C100-W</t>
  </si>
  <si>
    <t>20160610-005p6980</t>
  </si>
  <si>
    <t>B0020AS21C</t>
  </si>
  <si>
    <t>SHARP コンビニクーラー [Dry &amp; Cool] 冷風・衣類乾燥除湿機 「高濃度プラズマクラスターイオン搭載」 ホワイト系 CV-Y100-W</t>
  </si>
  <si>
    <t>20160610-006p6782</t>
  </si>
  <si>
    <t>B00MFBG79K</t>
  </si>
  <si>
    <t>【アウトレット特価】動作確認済。付属品《化粧箱のみ欠品のためお値引》。展示品のため、微細なキズや汚れがある場合がございますが、大変お買い得です。プライム便対応。商品に問題がありましたら、すぐに対応いたします。返金保障アリ。</t>
  </si>
  <si>
    <t>パナソニック ヘアードライヤー ナノケア ペールピンク EH-NA56-PP</t>
  </si>
  <si>
    <t>20160610-007p7752</t>
  </si>
  <si>
    <t>B007ISKC6E</t>
  </si>
  <si>
    <t>ハホニコ　リニアシルクウィンドライヤー</t>
  </si>
  <si>
    <t>20160610-008p1480</t>
  </si>
  <si>
    <t>B004O76YHS</t>
  </si>
  <si>
    <t>《動作確認済》本体のみのため、特価品です。動作確認済みのため、中古ですので使用感などありますが、問題なく使用できます。商品に不備がありましたら、すぐに対応いたします。返金保障アリ。</t>
  </si>
  <si>
    <t>パナソニック ナノケアドライヤー ゴールド調 EH-NA93-N</t>
  </si>
  <si>
    <t>20160610-009p4707</t>
  </si>
  <si>
    <t>B008N4L10I</t>
  </si>
  <si>
    <t>【中古美品】動作確認済。付属品《本体のみのため特価品》。中古品ですが、使用感等少ない美品です。プライム便対応。商品に問題がありましたら、すぐに対応いたします。返金保障アリ。</t>
  </si>
  <si>
    <t>山本電気 MICHIBA KITCHEN PRODUCT RICE CLEANER 匠味米 Premium White MB-RC23W</t>
  </si>
  <si>
    <t>20160610-010p4890</t>
  </si>
  <si>
    <t>B004VC4WVG</t>
  </si>
  <si>
    <t>《動作確認済》本体のみのため、特価品です。液晶面《非常に綺麗》外装面《痛みあり》動作確認済みのため、問題なく使用できます。商品に不備がありましたら、すぐに対応いたします。返金保障アリ。</t>
  </si>
  <si>
    <t>CASIO G'zOne TYPE-X グリーン 携帯電話 白ロム au</t>
  </si>
  <si>
    <t>20160610-011p9628</t>
  </si>
  <si>
    <t>B005175BEC</t>
  </si>
  <si>
    <t>【中古美品】動作確認済。付属品《本体のみのため特価品》。中古品ですが、使用感等少ない美品です。プライム便対応商品に問題がありましたら、すぐに対応いたします。返金保障アリ。</t>
  </si>
  <si>
    <t>Roland ローランド オーディオインターフェイス QUAD-CAPTURE UA-55</t>
  </si>
  <si>
    <t>20160610-012p3980</t>
  </si>
  <si>
    <t>B00B19JBW2</t>
  </si>
  <si>
    <t>Steinberg  2x2 USB 2.0 オーディオインターフェース  UR22</t>
  </si>
  <si>
    <t>20160610-013p3200</t>
  </si>
  <si>
    <t>B004D8KX7K</t>
  </si>
  <si>
    <t>《動作確認済》本体のみのため、特価品です。動作確認済みのため、中古ですので使用感やキズなどありますが、問題なく使用できます。商品に不備がありましたら、すぐに対応いたします。返金保障アリ。</t>
  </si>
  <si>
    <t>BOSS ボス CHROMATIC TUNER クロマチック・チューナー TU-3</t>
  </si>
  <si>
    <t>20160610-014p2400</t>
  </si>
  <si>
    <t>B0002D0G90</t>
  </si>
  <si>
    <t>BOSS ボス デジタル・リバーブ Digital Reverb  RV-5(T)</t>
  </si>
  <si>
    <t>20160610-015p3980</t>
  </si>
  <si>
    <t>B0027I28E4</t>
  </si>
  <si>
    <t>VOX ヴォックス 真空管搭載 マルチ・エフェクター Tone Lab ST</t>
  </si>
  <si>
    <t>20160610-016p9000</t>
  </si>
  <si>
    <t>B0020HRI56</t>
  </si>
  <si>
    <t>【中古美品】動作確認済。付属品《本体、ＡＣアダプタ》。中古品ですが、使用感等少ない美品です。プライム便対応。商品に問題がありましたら、すぐに対応いたします。返金保障アリ。</t>
  </si>
  <si>
    <t>Vestax DJミキサー VMC-002XLu TUB オーディオインターフェイス内蔵 3バンドアイソレーター/XLR出力端子搭載</t>
  </si>
  <si>
    <t>20160610-017p2486-3</t>
  </si>
  <si>
    <t>B0002KYY14</t>
  </si>
  <si>
    <t>BOSS Distortion DS-1</t>
  </si>
  <si>
    <t>20160610-018p1500-2</t>
  </si>
  <si>
    <t>《使用感アリのため大特価》動作確認済みのため、お買い得にご利用いただけます。商品に不備がありましたら、すぐに対応いたします。返金保障アリ。</t>
  </si>
  <si>
    <t>20160610-019p1080</t>
  </si>
  <si>
    <t>B00KMKIBK4</t>
  </si>
  <si>
    <t>モタさんの楽ラク人生術 CD全12巻【人生がうまくいく！！気持ちのもち方教えます】</t>
  </si>
  <si>
    <t>20160610-020p4128-3</t>
  </si>
  <si>
    <t>《ＣＤのみのため特価品》12枚のＣＤのみのため大変お買い得になっております。商品に不備がありましたら、すぐに対応いたします。返金保障アリ。</t>
  </si>
  <si>
    <t>見込売上</t>
    <rPh sb="0" eb="4">
      <t>ミコミウリアゲ</t>
    </rPh>
    <phoneticPr fontId="1"/>
  </si>
  <si>
    <t>出品時間2時間</t>
    <rPh sb="0" eb="2">
      <t>シュッピン</t>
    </rPh>
    <rPh sb="2" eb="4">
      <t>ジカン</t>
    </rPh>
    <rPh sb="5" eb="7">
      <t>ジカン</t>
    </rPh>
    <phoneticPr fontId="1"/>
  </si>
  <si>
    <t>sheet1(箱アリ)</t>
    <rPh sb="7" eb="8">
      <t>ハコ</t>
    </rPh>
    <phoneticPr fontId="1"/>
  </si>
  <si>
    <t>sheet2(箱無し)</t>
    <rPh sb="7" eb="8">
      <t>ハコ</t>
    </rPh>
    <rPh sb="8" eb="9">
      <t>ナ</t>
    </rPh>
    <phoneticPr fontId="1"/>
  </si>
  <si>
    <t>出品時間4時間半</t>
    <rPh sb="0" eb="2">
      <t>シュッピン</t>
    </rPh>
    <rPh sb="2" eb="4">
      <t>ジカン</t>
    </rPh>
    <rPh sb="5" eb="7">
      <t>ジカン</t>
    </rPh>
    <rPh sb="7" eb="8">
      <t>ハン</t>
    </rPh>
    <phoneticPr fontId="1"/>
  </si>
  <si>
    <t>売上</t>
    <rPh sb="0" eb="2">
      <t>ウリアゲ</t>
    </rPh>
    <phoneticPr fontId="1"/>
  </si>
  <si>
    <t>仕入れ</t>
    <rPh sb="0" eb="2">
      <t>シイ</t>
    </rPh>
    <phoneticPr fontId="1"/>
  </si>
  <si>
    <t>利益</t>
    <rPh sb="0" eb="2">
      <t>リエキ</t>
    </rPh>
    <phoneticPr fontId="1"/>
  </si>
  <si>
    <t>利益率</t>
    <rPh sb="0" eb="2">
      <t>リエキ</t>
    </rPh>
    <rPh sb="2" eb="3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</si>
</sst>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1">
    <cellStyle name="標準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topLeftCell="A28" workbookViewId="0">
      <selection activeCell="C47" sqref="C47"/>
    </sheetView>
  </sheetViews>
  <sheetFormatPr defaultRowHeight="13.5" x14ac:dyDescent="0.15"/>
  <cols>
    <col min="1" max="1" width="24.375" customWidth="1"/>
    <col min="2" max="2" width="15.25" customWidth="1"/>
    <col min="3" max="3" width="12.125" customWidth="1"/>
    <col min="4" max="4" width="13" customWidth="1"/>
  </cols>
  <sheetData>
    <row r="1" spans="1:27" x14ac:dyDescent="0.15">
      <c r="A1" t="s">
        <v>0</v>
      </c>
      <c r="B1" s="1">
        <v>7560</v>
      </c>
      <c r="C1" s="1">
        <v>13800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2</v>
      </c>
      <c r="K1" t="s">
        <v>6</v>
      </c>
      <c r="L1" t="s">
        <v>7</v>
      </c>
      <c r="U1" t="s">
        <v>8</v>
      </c>
      <c r="V1" t="s">
        <v>8</v>
      </c>
      <c r="W1" t="s">
        <v>8</v>
      </c>
      <c r="X1" t="s">
        <v>8</v>
      </c>
      <c r="Y1" t="s">
        <v>8</v>
      </c>
      <c r="Z1" t="s">
        <v>8</v>
      </c>
      <c r="AA1" t="s">
        <v>8</v>
      </c>
    </row>
    <row r="2" spans="1:27" x14ac:dyDescent="0.15">
      <c r="A2" t="s">
        <v>9</v>
      </c>
      <c r="B2" s="1">
        <v>1620</v>
      </c>
      <c r="C2" s="1">
        <v>3600</v>
      </c>
      <c r="E2" t="s">
        <v>1</v>
      </c>
      <c r="F2" t="s">
        <v>10</v>
      </c>
      <c r="G2" t="s">
        <v>11</v>
      </c>
      <c r="H2" t="s">
        <v>4</v>
      </c>
      <c r="I2" t="s">
        <v>5</v>
      </c>
      <c r="J2" t="s">
        <v>12</v>
      </c>
      <c r="K2" t="s">
        <v>13</v>
      </c>
      <c r="L2" t="s">
        <v>7</v>
      </c>
      <c r="U2" t="s">
        <v>8</v>
      </c>
      <c r="V2" t="s">
        <v>8</v>
      </c>
      <c r="W2" t="s">
        <v>8</v>
      </c>
      <c r="X2" t="s">
        <v>8</v>
      </c>
      <c r="Y2" t="s">
        <v>8</v>
      </c>
      <c r="Z2" t="s">
        <v>8</v>
      </c>
      <c r="AA2" t="s">
        <v>8</v>
      </c>
    </row>
    <row r="3" spans="1:27" x14ac:dyDescent="0.15">
      <c r="A3" t="s">
        <v>14</v>
      </c>
      <c r="B3" s="1">
        <v>3980</v>
      </c>
      <c r="C3" s="1">
        <v>10800</v>
      </c>
      <c r="D3" t="s">
        <v>8</v>
      </c>
      <c r="E3" t="s">
        <v>1</v>
      </c>
      <c r="F3" t="s">
        <v>15</v>
      </c>
      <c r="G3" t="s">
        <v>11</v>
      </c>
      <c r="H3" t="s">
        <v>4</v>
      </c>
      <c r="I3" t="s">
        <v>5</v>
      </c>
      <c r="J3" t="s">
        <v>16</v>
      </c>
      <c r="K3" t="s">
        <v>17</v>
      </c>
      <c r="L3" t="s">
        <v>7</v>
      </c>
      <c r="M3" t="s">
        <v>8</v>
      </c>
      <c r="N3" t="s">
        <v>8</v>
      </c>
      <c r="O3" t="s">
        <v>8</v>
      </c>
      <c r="P3" t="s">
        <v>8</v>
      </c>
      <c r="Q3" t="s">
        <v>8</v>
      </c>
      <c r="R3" t="s">
        <v>8</v>
      </c>
      <c r="S3" t="s">
        <v>8</v>
      </c>
      <c r="T3" t="s">
        <v>8</v>
      </c>
      <c r="U3" t="s">
        <v>8</v>
      </c>
      <c r="V3" t="s">
        <v>8</v>
      </c>
      <c r="W3" t="s">
        <v>8</v>
      </c>
      <c r="X3" t="s">
        <v>8</v>
      </c>
      <c r="Y3" t="s">
        <v>8</v>
      </c>
      <c r="Z3" t="s">
        <v>8</v>
      </c>
      <c r="AA3" t="s">
        <v>8</v>
      </c>
    </row>
    <row r="4" spans="1:27" x14ac:dyDescent="0.15">
      <c r="A4" t="s">
        <v>18</v>
      </c>
      <c r="B4" s="1">
        <v>3240</v>
      </c>
      <c r="C4" s="1">
        <v>7500</v>
      </c>
      <c r="E4" t="s">
        <v>1</v>
      </c>
      <c r="F4" t="s">
        <v>19</v>
      </c>
      <c r="G4" t="s">
        <v>11</v>
      </c>
      <c r="H4" t="s">
        <v>4</v>
      </c>
      <c r="I4" t="s">
        <v>5</v>
      </c>
      <c r="J4" t="s">
        <v>20</v>
      </c>
      <c r="K4" t="s">
        <v>21</v>
      </c>
      <c r="L4" t="s">
        <v>7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</row>
    <row r="5" spans="1:27" x14ac:dyDescent="0.15">
      <c r="A5" t="s">
        <v>22</v>
      </c>
      <c r="B5" s="1">
        <v>7560</v>
      </c>
      <c r="C5" s="1">
        <v>11800</v>
      </c>
      <c r="E5" t="s">
        <v>1</v>
      </c>
      <c r="F5" t="s">
        <v>23</v>
      </c>
      <c r="G5" t="s">
        <v>11</v>
      </c>
      <c r="H5" t="s">
        <v>4</v>
      </c>
      <c r="I5" t="s">
        <v>5</v>
      </c>
      <c r="J5" t="s">
        <v>24</v>
      </c>
      <c r="K5" t="s">
        <v>25</v>
      </c>
      <c r="L5" t="s">
        <v>7</v>
      </c>
      <c r="U5" t="s">
        <v>8</v>
      </c>
      <c r="V5" t="s">
        <v>8</v>
      </c>
      <c r="W5" t="s">
        <v>8</v>
      </c>
      <c r="X5" t="s">
        <v>8</v>
      </c>
      <c r="Y5" t="s">
        <v>8</v>
      </c>
      <c r="Z5" t="s">
        <v>8</v>
      </c>
      <c r="AA5" t="s">
        <v>8</v>
      </c>
    </row>
    <row r="6" spans="1:27" x14ac:dyDescent="0.15">
      <c r="A6" t="s">
        <v>26</v>
      </c>
      <c r="B6" s="1">
        <v>1080</v>
      </c>
      <c r="C6" s="1">
        <v>1980</v>
      </c>
      <c r="E6" t="s">
        <v>1</v>
      </c>
      <c r="F6" t="s">
        <v>27</v>
      </c>
      <c r="G6" t="s">
        <v>11</v>
      </c>
      <c r="H6" t="s">
        <v>4</v>
      </c>
      <c r="I6" t="s">
        <v>5</v>
      </c>
      <c r="J6" t="s">
        <v>28</v>
      </c>
      <c r="K6" t="s">
        <v>29</v>
      </c>
      <c r="L6" t="s">
        <v>7</v>
      </c>
      <c r="U6" t="s">
        <v>8</v>
      </c>
      <c r="V6" t="s">
        <v>8</v>
      </c>
      <c r="W6" t="s">
        <v>8</v>
      </c>
      <c r="X6" t="s">
        <v>8</v>
      </c>
      <c r="Y6" t="s">
        <v>8</v>
      </c>
      <c r="Z6" t="s">
        <v>8</v>
      </c>
      <c r="AA6" t="s">
        <v>8</v>
      </c>
    </row>
    <row r="7" spans="1:27" x14ac:dyDescent="0.15">
      <c r="A7" t="s">
        <v>30</v>
      </c>
      <c r="B7" s="1">
        <v>14800</v>
      </c>
      <c r="C7" s="1">
        <v>22800</v>
      </c>
      <c r="E7" t="s">
        <v>1</v>
      </c>
      <c r="F7" t="s">
        <v>31</v>
      </c>
      <c r="G7" t="s">
        <v>11</v>
      </c>
      <c r="H7" t="s">
        <v>32</v>
      </c>
      <c r="I7" t="s">
        <v>33</v>
      </c>
      <c r="J7" t="s">
        <v>34</v>
      </c>
      <c r="K7" t="s">
        <v>35</v>
      </c>
      <c r="L7" t="s">
        <v>7</v>
      </c>
      <c r="U7" t="s">
        <v>8</v>
      </c>
      <c r="V7" t="s">
        <v>8</v>
      </c>
      <c r="W7" t="s">
        <v>8</v>
      </c>
      <c r="X7" t="s">
        <v>8</v>
      </c>
      <c r="Y7" t="s">
        <v>8</v>
      </c>
      <c r="Z7" t="s">
        <v>8</v>
      </c>
      <c r="AA7" t="s">
        <v>8</v>
      </c>
    </row>
    <row r="8" spans="1:27" x14ac:dyDescent="0.15">
      <c r="A8" t="s">
        <v>36</v>
      </c>
      <c r="B8" s="1">
        <v>12800</v>
      </c>
      <c r="C8" s="1">
        <v>21600</v>
      </c>
      <c r="E8" t="s">
        <v>1</v>
      </c>
      <c r="F8" t="s">
        <v>37</v>
      </c>
      <c r="G8" t="s">
        <v>11</v>
      </c>
      <c r="H8" t="s">
        <v>32</v>
      </c>
      <c r="I8" t="s">
        <v>38</v>
      </c>
      <c r="J8" t="s">
        <v>39</v>
      </c>
      <c r="K8" t="s">
        <v>40</v>
      </c>
      <c r="L8" t="s">
        <v>7</v>
      </c>
      <c r="U8" t="s">
        <v>8</v>
      </c>
      <c r="V8" t="s">
        <v>8</v>
      </c>
      <c r="W8" t="s">
        <v>8</v>
      </c>
      <c r="X8" t="s">
        <v>8</v>
      </c>
      <c r="Y8" t="s">
        <v>8</v>
      </c>
      <c r="Z8" t="s">
        <v>8</v>
      </c>
      <c r="AA8" t="s">
        <v>8</v>
      </c>
    </row>
    <row r="9" spans="1:27" x14ac:dyDescent="0.15">
      <c r="A9" t="s">
        <v>41</v>
      </c>
      <c r="B9" s="1">
        <v>3240</v>
      </c>
      <c r="C9" s="1">
        <v>7580</v>
      </c>
      <c r="E9" t="s">
        <v>1</v>
      </c>
      <c r="F9" t="s">
        <v>42</v>
      </c>
      <c r="G9" t="s">
        <v>11</v>
      </c>
      <c r="H9" t="s">
        <v>32</v>
      </c>
      <c r="I9" t="s">
        <v>43</v>
      </c>
      <c r="J9" t="s">
        <v>44</v>
      </c>
      <c r="K9" t="s">
        <v>45</v>
      </c>
      <c r="L9" t="s">
        <v>7</v>
      </c>
      <c r="U9" t="s">
        <v>8</v>
      </c>
      <c r="V9" t="s">
        <v>8</v>
      </c>
      <c r="W9" t="s">
        <v>8</v>
      </c>
      <c r="X9" t="s">
        <v>8</v>
      </c>
      <c r="Y9" t="s">
        <v>8</v>
      </c>
      <c r="Z9" t="s">
        <v>8</v>
      </c>
      <c r="AA9" t="s">
        <v>8</v>
      </c>
    </row>
    <row r="10" spans="1:27" x14ac:dyDescent="0.15">
      <c r="A10" t="s">
        <v>46</v>
      </c>
      <c r="B10" s="1">
        <v>800</v>
      </c>
      <c r="C10" s="1">
        <v>2200</v>
      </c>
      <c r="E10" t="s">
        <v>1</v>
      </c>
      <c r="F10" t="s">
        <v>47</v>
      </c>
      <c r="G10" t="s">
        <v>11</v>
      </c>
      <c r="H10" t="s">
        <v>32</v>
      </c>
      <c r="I10" t="s">
        <v>33</v>
      </c>
      <c r="J10" t="s">
        <v>48</v>
      </c>
      <c r="K10" t="s">
        <v>49</v>
      </c>
      <c r="L10" t="s">
        <v>7</v>
      </c>
      <c r="U10" t="s">
        <v>8</v>
      </c>
      <c r="V10" t="s">
        <v>8</v>
      </c>
      <c r="W10" t="s">
        <v>8</v>
      </c>
      <c r="X10" t="s">
        <v>8</v>
      </c>
      <c r="Y10" t="s">
        <v>8</v>
      </c>
      <c r="Z10" t="s">
        <v>8</v>
      </c>
      <c r="AA10" t="s">
        <v>8</v>
      </c>
    </row>
    <row r="11" spans="1:27" x14ac:dyDescent="0.15">
      <c r="A11" t="s">
        <v>50</v>
      </c>
      <c r="B11" s="1">
        <v>4180</v>
      </c>
      <c r="C11" s="1">
        <v>6980</v>
      </c>
      <c r="E11" t="s">
        <v>1</v>
      </c>
      <c r="F11" t="s">
        <v>51</v>
      </c>
      <c r="G11" t="s">
        <v>11</v>
      </c>
      <c r="H11" t="s">
        <v>32</v>
      </c>
      <c r="I11" t="s">
        <v>52</v>
      </c>
      <c r="J11" t="s">
        <v>53</v>
      </c>
      <c r="K11" t="s">
        <v>54</v>
      </c>
      <c r="L11" t="s">
        <v>7</v>
      </c>
      <c r="U11" t="s">
        <v>8</v>
      </c>
      <c r="V11" t="s">
        <v>8</v>
      </c>
      <c r="W11" t="s">
        <v>8</v>
      </c>
      <c r="X11" t="s">
        <v>8</v>
      </c>
      <c r="Y11" t="s">
        <v>8</v>
      </c>
      <c r="Z11" t="s">
        <v>8</v>
      </c>
      <c r="AA11" t="s">
        <v>8</v>
      </c>
    </row>
    <row r="12" spans="1:27" x14ac:dyDescent="0.15">
      <c r="A12" t="s">
        <v>55</v>
      </c>
      <c r="B12" s="1">
        <v>3240</v>
      </c>
      <c r="C12" s="1">
        <v>14800</v>
      </c>
      <c r="D12" t="s">
        <v>8</v>
      </c>
      <c r="E12" t="s">
        <v>1</v>
      </c>
      <c r="F12" t="s">
        <v>56</v>
      </c>
      <c r="G12" t="s">
        <v>3</v>
      </c>
      <c r="H12" t="s">
        <v>32</v>
      </c>
      <c r="I12" t="s">
        <v>52</v>
      </c>
      <c r="J12" t="s">
        <v>56</v>
      </c>
      <c r="K12" t="s">
        <v>57</v>
      </c>
      <c r="L12" t="s">
        <v>7</v>
      </c>
      <c r="M12" t="s">
        <v>8</v>
      </c>
      <c r="N12" t="s">
        <v>8</v>
      </c>
      <c r="O12" t="s">
        <v>8</v>
      </c>
      <c r="P12" t="s">
        <v>8</v>
      </c>
      <c r="Q12" t="s">
        <v>8</v>
      </c>
      <c r="R12" t="s">
        <v>8</v>
      </c>
      <c r="S12" t="s">
        <v>8</v>
      </c>
      <c r="T12" t="s">
        <v>8</v>
      </c>
      <c r="U12" t="s">
        <v>8</v>
      </c>
      <c r="V12" t="s">
        <v>8</v>
      </c>
      <c r="W12" t="s">
        <v>8</v>
      </c>
      <c r="X12" t="s">
        <v>8</v>
      </c>
      <c r="Y12" t="s">
        <v>8</v>
      </c>
      <c r="Z12" t="s">
        <v>8</v>
      </c>
      <c r="AA12" t="s">
        <v>8</v>
      </c>
    </row>
    <row r="13" spans="1:27" x14ac:dyDescent="0.15">
      <c r="A13" t="s">
        <v>58</v>
      </c>
      <c r="B13" s="1">
        <v>6480</v>
      </c>
      <c r="C13" s="1">
        <v>12800</v>
      </c>
      <c r="E13" t="s">
        <v>1</v>
      </c>
      <c r="F13" t="s">
        <v>59</v>
      </c>
      <c r="G13" t="s">
        <v>11</v>
      </c>
      <c r="H13" t="s">
        <v>32</v>
      </c>
      <c r="I13" t="s">
        <v>52</v>
      </c>
      <c r="J13" t="s">
        <v>60</v>
      </c>
      <c r="K13" t="s">
        <v>61</v>
      </c>
      <c r="L13" t="s">
        <v>7</v>
      </c>
      <c r="U13" t="s">
        <v>8</v>
      </c>
      <c r="V13" t="s">
        <v>8</v>
      </c>
      <c r="W13" t="s">
        <v>8</v>
      </c>
      <c r="X13" t="s">
        <v>8</v>
      </c>
      <c r="Y13" t="s">
        <v>8</v>
      </c>
      <c r="Z13" t="s">
        <v>8</v>
      </c>
      <c r="AA13" t="s">
        <v>8</v>
      </c>
    </row>
    <row r="14" spans="1:27" x14ac:dyDescent="0.15">
      <c r="A14" t="s">
        <v>62</v>
      </c>
      <c r="B14" s="1">
        <v>7450</v>
      </c>
      <c r="C14" s="1">
        <v>15800</v>
      </c>
      <c r="E14" t="s">
        <v>1</v>
      </c>
      <c r="F14" t="s">
        <v>63</v>
      </c>
      <c r="G14" t="s">
        <v>11</v>
      </c>
      <c r="H14" t="s">
        <v>32</v>
      </c>
      <c r="I14" t="s">
        <v>64</v>
      </c>
      <c r="J14" t="s">
        <v>65</v>
      </c>
      <c r="K14" t="s">
        <v>66</v>
      </c>
      <c r="L14" t="s">
        <v>7</v>
      </c>
      <c r="U14" t="s">
        <v>8</v>
      </c>
      <c r="V14" t="s">
        <v>8</v>
      </c>
      <c r="W14" t="s">
        <v>8</v>
      </c>
      <c r="X14" t="s">
        <v>8</v>
      </c>
      <c r="Y14" t="s">
        <v>8</v>
      </c>
      <c r="Z14" t="s">
        <v>8</v>
      </c>
      <c r="AA14" t="s">
        <v>8</v>
      </c>
    </row>
    <row r="15" spans="1:27" x14ac:dyDescent="0.15">
      <c r="A15" t="s">
        <v>67</v>
      </c>
      <c r="B15" s="1">
        <v>9950</v>
      </c>
      <c r="C15" s="1">
        <v>19800</v>
      </c>
      <c r="E15" t="s">
        <v>1</v>
      </c>
      <c r="F15" t="s">
        <v>68</v>
      </c>
      <c r="G15" t="s">
        <v>11</v>
      </c>
      <c r="H15" t="s">
        <v>32</v>
      </c>
      <c r="I15" t="s">
        <v>64</v>
      </c>
      <c r="J15" t="s">
        <v>69</v>
      </c>
      <c r="K15" t="s">
        <v>70</v>
      </c>
      <c r="L15" t="s">
        <v>7</v>
      </c>
      <c r="U15" t="s">
        <v>8</v>
      </c>
      <c r="V15" t="s">
        <v>8</v>
      </c>
      <c r="W15" t="s">
        <v>8</v>
      </c>
      <c r="X15" t="s">
        <v>8</v>
      </c>
      <c r="Y15" t="s">
        <v>8</v>
      </c>
      <c r="Z15" t="s">
        <v>8</v>
      </c>
      <c r="AA15" t="s">
        <v>8</v>
      </c>
    </row>
    <row r="16" spans="1:27" x14ac:dyDescent="0.15">
      <c r="A16" t="s">
        <v>71</v>
      </c>
      <c r="B16" s="1">
        <v>5400</v>
      </c>
      <c r="C16" s="1">
        <v>19800</v>
      </c>
      <c r="E16" t="s">
        <v>1</v>
      </c>
      <c r="F16" t="s">
        <v>72</v>
      </c>
      <c r="G16" t="s">
        <v>73</v>
      </c>
      <c r="H16" t="s">
        <v>32</v>
      </c>
      <c r="I16" t="s">
        <v>52</v>
      </c>
      <c r="J16" t="s">
        <v>74</v>
      </c>
      <c r="K16" t="s">
        <v>75</v>
      </c>
      <c r="L16" t="s">
        <v>7</v>
      </c>
      <c r="U16" t="s">
        <v>8</v>
      </c>
      <c r="V16" t="s">
        <v>8</v>
      </c>
      <c r="W16" t="s">
        <v>8</v>
      </c>
      <c r="X16" t="s">
        <v>8</v>
      </c>
      <c r="Y16" t="s">
        <v>8</v>
      </c>
      <c r="Z16" t="s">
        <v>8</v>
      </c>
      <c r="AA16" t="s">
        <v>8</v>
      </c>
    </row>
    <row r="17" spans="1:27" x14ac:dyDescent="0.15">
      <c r="A17" t="s">
        <v>76</v>
      </c>
      <c r="B17" s="1">
        <v>4950</v>
      </c>
      <c r="C17" s="1">
        <v>19800</v>
      </c>
      <c r="E17" t="s">
        <v>1</v>
      </c>
      <c r="F17" t="s">
        <v>77</v>
      </c>
      <c r="G17" t="s">
        <v>11</v>
      </c>
      <c r="H17" t="s">
        <v>32</v>
      </c>
      <c r="I17" t="s">
        <v>52</v>
      </c>
      <c r="J17" t="s">
        <v>78</v>
      </c>
      <c r="K17" t="s">
        <v>79</v>
      </c>
      <c r="L17" t="s">
        <v>7</v>
      </c>
      <c r="U17" t="s">
        <v>8</v>
      </c>
      <c r="V17" t="s">
        <v>8</v>
      </c>
      <c r="W17" t="s">
        <v>8</v>
      </c>
      <c r="X17" t="s">
        <v>8</v>
      </c>
      <c r="Y17" t="s">
        <v>8</v>
      </c>
      <c r="Z17" t="s">
        <v>8</v>
      </c>
      <c r="AA17" t="s">
        <v>8</v>
      </c>
    </row>
    <row r="18" spans="1:27" x14ac:dyDescent="0.15">
      <c r="A18" t="s">
        <v>80</v>
      </c>
      <c r="B18" s="1">
        <v>3980</v>
      </c>
      <c r="C18" s="1">
        <v>14800</v>
      </c>
      <c r="D18" t="s">
        <v>8</v>
      </c>
      <c r="E18" t="s">
        <v>1</v>
      </c>
      <c r="F18" t="s">
        <v>81</v>
      </c>
      <c r="G18" t="s">
        <v>11</v>
      </c>
      <c r="H18" t="s">
        <v>82</v>
      </c>
      <c r="I18" t="s">
        <v>83</v>
      </c>
      <c r="J18" t="s">
        <v>84</v>
      </c>
      <c r="K18" t="s">
        <v>85</v>
      </c>
      <c r="L18" t="s">
        <v>7</v>
      </c>
      <c r="M18" t="s">
        <v>8</v>
      </c>
      <c r="N18" t="s">
        <v>8</v>
      </c>
      <c r="O18" t="s">
        <v>8</v>
      </c>
      <c r="P18" t="s">
        <v>8</v>
      </c>
      <c r="Q18" t="s">
        <v>8</v>
      </c>
      <c r="R18" t="s">
        <v>8</v>
      </c>
      <c r="S18" t="s">
        <v>8</v>
      </c>
      <c r="T18" t="s">
        <v>8</v>
      </c>
      <c r="U18" t="s">
        <v>8</v>
      </c>
      <c r="V18" t="s">
        <v>8</v>
      </c>
      <c r="W18" t="s">
        <v>8</v>
      </c>
      <c r="X18" t="s">
        <v>8</v>
      </c>
      <c r="Y18" t="s">
        <v>8</v>
      </c>
      <c r="Z18" t="s">
        <v>8</v>
      </c>
      <c r="AA18" t="s">
        <v>8</v>
      </c>
    </row>
    <row r="19" spans="1:27" x14ac:dyDescent="0.15">
      <c r="A19" t="s">
        <v>86</v>
      </c>
      <c r="B19" s="1">
        <v>10800</v>
      </c>
      <c r="C19" s="1">
        <v>15220</v>
      </c>
      <c r="E19" t="s">
        <v>1</v>
      </c>
      <c r="F19" t="s">
        <v>87</v>
      </c>
      <c r="G19" t="s">
        <v>11</v>
      </c>
      <c r="H19" t="s">
        <v>32</v>
      </c>
      <c r="I19" t="s">
        <v>52</v>
      </c>
      <c r="J19" t="s">
        <v>88</v>
      </c>
      <c r="K19" t="s">
        <v>89</v>
      </c>
      <c r="L19" t="s">
        <v>7</v>
      </c>
      <c r="U19" t="s">
        <v>8</v>
      </c>
      <c r="V19" t="s">
        <v>8</v>
      </c>
      <c r="W19" t="s">
        <v>8</v>
      </c>
      <c r="X19" t="s">
        <v>8</v>
      </c>
      <c r="Y19" t="s">
        <v>8</v>
      </c>
      <c r="Z19" t="s">
        <v>8</v>
      </c>
      <c r="AA19" t="s">
        <v>8</v>
      </c>
    </row>
    <row r="20" spans="1:27" x14ac:dyDescent="0.15">
      <c r="A20" t="s">
        <v>90</v>
      </c>
      <c r="B20" s="1">
        <v>32400</v>
      </c>
      <c r="C20" s="1">
        <v>59800</v>
      </c>
      <c r="D20" t="s">
        <v>8</v>
      </c>
      <c r="E20" t="s">
        <v>1</v>
      </c>
      <c r="F20" t="s">
        <v>91</v>
      </c>
      <c r="G20" t="s">
        <v>11</v>
      </c>
      <c r="H20" t="s">
        <v>32</v>
      </c>
      <c r="I20" t="s">
        <v>52</v>
      </c>
      <c r="J20" t="s">
        <v>92</v>
      </c>
      <c r="K20" t="s">
        <v>93</v>
      </c>
      <c r="L20" t="s">
        <v>7</v>
      </c>
      <c r="M20" t="s">
        <v>8</v>
      </c>
      <c r="N20" t="s">
        <v>8</v>
      </c>
      <c r="O20" t="s">
        <v>8</v>
      </c>
      <c r="P20" t="s">
        <v>8</v>
      </c>
      <c r="Q20" t="s">
        <v>8</v>
      </c>
      <c r="R20" t="s">
        <v>8</v>
      </c>
      <c r="S20" t="s">
        <v>8</v>
      </c>
      <c r="T20" t="s">
        <v>8</v>
      </c>
      <c r="U20" t="s">
        <v>8</v>
      </c>
      <c r="V20" t="s">
        <v>8</v>
      </c>
      <c r="W20" t="s">
        <v>8</v>
      </c>
      <c r="X20" t="s">
        <v>8</v>
      </c>
      <c r="Y20" t="s">
        <v>8</v>
      </c>
      <c r="Z20" t="s">
        <v>8</v>
      </c>
      <c r="AA20" t="s">
        <v>8</v>
      </c>
    </row>
    <row r="21" spans="1:27" x14ac:dyDescent="0.15">
      <c r="A21" t="s">
        <v>94</v>
      </c>
      <c r="B21" s="1">
        <v>2980</v>
      </c>
      <c r="C21" s="1">
        <v>6980</v>
      </c>
      <c r="E21" t="s">
        <v>1</v>
      </c>
      <c r="F21" t="s">
        <v>95</v>
      </c>
      <c r="G21" t="s">
        <v>11</v>
      </c>
      <c r="H21" t="s">
        <v>96</v>
      </c>
      <c r="I21" t="s">
        <v>97</v>
      </c>
      <c r="J21" t="s">
        <v>98</v>
      </c>
      <c r="K21" t="s">
        <v>99</v>
      </c>
      <c r="L21" t="s">
        <v>7</v>
      </c>
      <c r="U21" t="s">
        <v>8</v>
      </c>
      <c r="V21" t="s">
        <v>8</v>
      </c>
      <c r="W21" t="s">
        <v>8</v>
      </c>
      <c r="X21" t="s">
        <v>8</v>
      </c>
      <c r="Y21" t="s">
        <v>8</v>
      </c>
      <c r="Z21" t="s">
        <v>8</v>
      </c>
      <c r="AA21" t="s">
        <v>8</v>
      </c>
    </row>
    <row r="22" spans="1:27" x14ac:dyDescent="0.15">
      <c r="A22" t="s">
        <v>100</v>
      </c>
      <c r="B22" s="1">
        <v>2160</v>
      </c>
      <c r="C22" s="1">
        <v>4980</v>
      </c>
      <c r="E22" t="s">
        <v>1</v>
      </c>
      <c r="F22" t="s">
        <v>101</v>
      </c>
      <c r="G22" t="s">
        <v>11</v>
      </c>
      <c r="H22" t="s">
        <v>96</v>
      </c>
      <c r="I22" t="s">
        <v>97</v>
      </c>
      <c r="J22" t="s">
        <v>102</v>
      </c>
      <c r="K22" t="s">
        <v>103</v>
      </c>
      <c r="L22" t="s">
        <v>7</v>
      </c>
      <c r="W22" t="s">
        <v>8</v>
      </c>
      <c r="X22" t="s">
        <v>8</v>
      </c>
      <c r="Y22" t="s">
        <v>8</v>
      </c>
      <c r="Z22" t="s">
        <v>8</v>
      </c>
      <c r="AA22" t="s">
        <v>8</v>
      </c>
    </row>
    <row r="23" spans="1:27" x14ac:dyDescent="0.15">
      <c r="A23" t="s">
        <v>104</v>
      </c>
      <c r="B23" s="1">
        <v>4320</v>
      </c>
      <c r="C23" s="1">
        <v>8400</v>
      </c>
      <c r="E23" t="s">
        <v>1</v>
      </c>
      <c r="F23" t="s">
        <v>105</v>
      </c>
      <c r="G23" t="s">
        <v>11</v>
      </c>
      <c r="H23" t="s">
        <v>96</v>
      </c>
      <c r="I23" t="s">
        <v>97</v>
      </c>
      <c r="J23" t="s">
        <v>106</v>
      </c>
      <c r="K23" t="s">
        <v>107</v>
      </c>
      <c r="L23" t="s">
        <v>7</v>
      </c>
      <c r="W23" t="s">
        <v>8</v>
      </c>
      <c r="X23" t="s">
        <v>8</v>
      </c>
      <c r="Y23" t="s">
        <v>8</v>
      </c>
      <c r="Z23" t="s">
        <v>8</v>
      </c>
      <c r="AA23" t="s">
        <v>8</v>
      </c>
    </row>
    <row r="24" spans="1:27" x14ac:dyDescent="0.15">
      <c r="A24" t="s">
        <v>108</v>
      </c>
      <c r="B24" s="1">
        <v>6980</v>
      </c>
      <c r="C24" s="1">
        <v>10800</v>
      </c>
      <c r="E24" t="s">
        <v>1</v>
      </c>
      <c r="F24" t="s">
        <v>109</v>
      </c>
      <c r="G24" t="s">
        <v>11</v>
      </c>
      <c r="H24" t="s">
        <v>96</v>
      </c>
      <c r="I24" t="s">
        <v>97</v>
      </c>
      <c r="J24" t="s">
        <v>110</v>
      </c>
      <c r="K24" t="s">
        <v>111</v>
      </c>
      <c r="L24" t="s">
        <v>7</v>
      </c>
      <c r="W24" t="s">
        <v>8</v>
      </c>
      <c r="X24" t="s">
        <v>8</v>
      </c>
      <c r="Y24" t="s">
        <v>8</v>
      </c>
      <c r="Z24" t="s">
        <v>8</v>
      </c>
      <c r="AA24" t="s">
        <v>8</v>
      </c>
    </row>
    <row r="25" spans="1:27" x14ac:dyDescent="0.15">
      <c r="A25" t="s">
        <v>112</v>
      </c>
      <c r="B25" s="1">
        <v>23800</v>
      </c>
      <c r="C25" s="1">
        <v>32800</v>
      </c>
      <c r="E25" t="s">
        <v>1</v>
      </c>
      <c r="F25" t="s">
        <v>113</v>
      </c>
      <c r="G25" t="s">
        <v>11</v>
      </c>
      <c r="H25" t="s">
        <v>96</v>
      </c>
      <c r="I25" t="s">
        <v>114</v>
      </c>
      <c r="J25" t="s">
        <v>115</v>
      </c>
      <c r="K25" t="s">
        <v>116</v>
      </c>
      <c r="L25" t="s">
        <v>7</v>
      </c>
      <c r="W25" t="s">
        <v>8</v>
      </c>
      <c r="X25" t="s">
        <v>8</v>
      </c>
      <c r="Y25" t="s">
        <v>8</v>
      </c>
      <c r="Z25" t="s">
        <v>8</v>
      </c>
      <c r="AA25" t="s">
        <v>8</v>
      </c>
    </row>
    <row r="26" spans="1:27" x14ac:dyDescent="0.15">
      <c r="A26" t="s">
        <v>117</v>
      </c>
      <c r="B26" s="1">
        <v>12960</v>
      </c>
      <c r="C26" s="1">
        <v>21600</v>
      </c>
      <c r="E26" t="s">
        <v>1</v>
      </c>
      <c r="F26" t="s">
        <v>118</v>
      </c>
      <c r="G26" t="s">
        <v>11</v>
      </c>
      <c r="H26" t="s">
        <v>119</v>
      </c>
      <c r="I26" t="s">
        <v>120</v>
      </c>
      <c r="J26" t="s">
        <v>121</v>
      </c>
      <c r="K26" t="s">
        <v>122</v>
      </c>
      <c r="L26" t="s">
        <v>7</v>
      </c>
      <c r="W26" t="s">
        <v>8</v>
      </c>
      <c r="X26" t="s">
        <v>8</v>
      </c>
      <c r="Y26" t="s">
        <v>8</v>
      </c>
      <c r="Z26" t="s">
        <v>8</v>
      </c>
      <c r="AA26" t="s">
        <v>8</v>
      </c>
    </row>
    <row r="27" spans="1:27" x14ac:dyDescent="0.15">
      <c r="A27" t="s">
        <v>123</v>
      </c>
      <c r="B27" s="1">
        <v>10800</v>
      </c>
      <c r="C27" s="1">
        <v>29800</v>
      </c>
      <c r="E27" t="s">
        <v>1</v>
      </c>
      <c r="F27" t="s">
        <v>124</v>
      </c>
      <c r="G27" t="s">
        <v>11</v>
      </c>
      <c r="H27" t="s">
        <v>96</v>
      </c>
      <c r="I27" t="s">
        <v>97</v>
      </c>
      <c r="J27" t="s">
        <v>125</v>
      </c>
      <c r="K27" t="s">
        <v>126</v>
      </c>
      <c r="L27" t="s">
        <v>7</v>
      </c>
      <c r="W27" t="s">
        <v>8</v>
      </c>
      <c r="X27" t="s">
        <v>8</v>
      </c>
      <c r="Y27" t="s">
        <v>8</v>
      </c>
      <c r="Z27" t="s">
        <v>8</v>
      </c>
      <c r="AA27" t="s">
        <v>8</v>
      </c>
    </row>
    <row r="28" spans="1:27" x14ac:dyDescent="0.15">
      <c r="B28">
        <f>SUM(B1:B27)</f>
        <v>209510</v>
      </c>
      <c r="C28">
        <f>SUM(C1:C27)</f>
        <v>418620</v>
      </c>
      <c r="D28" t="s">
        <v>8</v>
      </c>
      <c r="N28" t="s">
        <v>8</v>
      </c>
      <c r="W28" t="s">
        <v>8</v>
      </c>
      <c r="X28" t="s">
        <v>8</v>
      </c>
      <c r="Y28" t="s">
        <v>8</v>
      </c>
      <c r="Z28" t="s">
        <v>8</v>
      </c>
      <c r="AA28" t="s">
        <v>8</v>
      </c>
    </row>
    <row r="29" spans="1:27" x14ac:dyDescent="0.15">
      <c r="D29" t="s">
        <v>8</v>
      </c>
      <c r="N29" t="s">
        <v>8</v>
      </c>
      <c r="W29" t="s">
        <v>8</v>
      </c>
      <c r="X29" t="s">
        <v>8</v>
      </c>
      <c r="Y29" t="s">
        <v>8</v>
      </c>
      <c r="Z29" t="s">
        <v>8</v>
      </c>
      <c r="AA29" t="s">
        <v>8</v>
      </c>
    </row>
    <row r="30" spans="1:27" x14ac:dyDescent="0.15">
      <c r="D30" t="s">
        <v>8</v>
      </c>
      <c r="N30" t="s">
        <v>8</v>
      </c>
      <c r="W30" t="s">
        <v>8</v>
      </c>
      <c r="X30" t="s">
        <v>8</v>
      </c>
      <c r="Y30" t="s">
        <v>8</v>
      </c>
      <c r="Z30" t="s">
        <v>8</v>
      </c>
      <c r="AA30" t="s">
        <v>8</v>
      </c>
    </row>
    <row r="31" spans="1:27" x14ac:dyDescent="0.15">
      <c r="D31" t="s">
        <v>8</v>
      </c>
      <c r="N31" t="s">
        <v>8</v>
      </c>
      <c r="W31" t="s">
        <v>8</v>
      </c>
      <c r="X31" t="s">
        <v>8</v>
      </c>
      <c r="Y31" t="s">
        <v>8</v>
      </c>
      <c r="Z31" t="s">
        <v>8</v>
      </c>
      <c r="AA31" t="s">
        <v>8</v>
      </c>
    </row>
    <row r="32" spans="1:27" x14ac:dyDescent="0.15">
      <c r="D32" t="s">
        <v>8</v>
      </c>
      <c r="N32" t="s">
        <v>8</v>
      </c>
      <c r="W32" t="s">
        <v>8</v>
      </c>
      <c r="X32" t="s">
        <v>8</v>
      </c>
      <c r="Y32" t="s">
        <v>8</v>
      </c>
      <c r="Z32" t="s">
        <v>8</v>
      </c>
      <c r="AA32" t="s">
        <v>8</v>
      </c>
    </row>
    <row r="33" spans="1:27" x14ac:dyDescent="0.15">
      <c r="A33" t="s">
        <v>204</v>
      </c>
      <c r="B33" t="s">
        <v>127</v>
      </c>
      <c r="C33" t="s">
        <v>128</v>
      </c>
      <c r="D33" t="s">
        <v>129</v>
      </c>
      <c r="E33" t="s">
        <v>130</v>
      </c>
      <c r="N33" t="s">
        <v>8</v>
      </c>
      <c r="W33" t="s">
        <v>8</v>
      </c>
      <c r="X33" t="s">
        <v>8</v>
      </c>
      <c r="Y33" t="s">
        <v>8</v>
      </c>
      <c r="Z33" t="s">
        <v>8</v>
      </c>
      <c r="AA33" t="s">
        <v>8</v>
      </c>
    </row>
    <row r="34" spans="1:27" x14ac:dyDescent="0.15">
      <c r="B34">
        <v>418620</v>
      </c>
      <c r="C34">
        <v>209510</v>
      </c>
      <c r="D34">
        <f>B34*0.8-C34</f>
        <v>125386</v>
      </c>
      <c r="E34">
        <f>D34/B34*100</f>
        <v>29.95222397400984</v>
      </c>
      <c r="N34" t="s">
        <v>8</v>
      </c>
      <c r="W34" t="s">
        <v>8</v>
      </c>
      <c r="X34" t="s">
        <v>8</v>
      </c>
      <c r="Y34" t="s">
        <v>8</v>
      </c>
      <c r="Z34" t="s">
        <v>8</v>
      </c>
      <c r="AA34" t="s">
        <v>8</v>
      </c>
    </row>
    <row r="36" spans="1:27" x14ac:dyDescent="0.15">
      <c r="A36" t="s">
        <v>205</v>
      </c>
      <c r="B36" t="s">
        <v>127</v>
      </c>
      <c r="C36" t="s">
        <v>202</v>
      </c>
      <c r="D36" t="s">
        <v>129</v>
      </c>
      <c r="E36" t="s">
        <v>130</v>
      </c>
      <c r="N36" t="s">
        <v>8</v>
      </c>
      <c r="W36" t="s">
        <v>8</v>
      </c>
      <c r="X36" t="s">
        <v>8</v>
      </c>
      <c r="Y36" t="s">
        <v>8</v>
      </c>
      <c r="Z36" t="s">
        <v>8</v>
      </c>
      <c r="AA36" t="s">
        <v>8</v>
      </c>
    </row>
    <row r="37" spans="1:27" x14ac:dyDescent="0.15">
      <c r="B37">
        <v>258160</v>
      </c>
      <c r="C37">
        <v>131443</v>
      </c>
      <c r="D37">
        <v>75085</v>
      </c>
      <c r="E37">
        <v>29.084676169817168</v>
      </c>
      <c r="N37" t="s">
        <v>8</v>
      </c>
      <c r="W37" t="s">
        <v>8</v>
      </c>
      <c r="X37" t="s">
        <v>8</v>
      </c>
      <c r="Y37" t="s">
        <v>8</v>
      </c>
      <c r="Z37" t="s">
        <v>8</v>
      </c>
      <c r="AA37" t="s">
        <v>8</v>
      </c>
    </row>
    <row r="38" spans="1:27" x14ac:dyDescent="0.15">
      <c r="B38" t="s">
        <v>207</v>
      </c>
      <c r="C38" t="s">
        <v>208</v>
      </c>
      <c r="D38" t="s">
        <v>209</v>
      </c>
      <c r="E38" t="s">
        <v>210</v>
      </c>
    </row>
    <row r="39" spans="1:27" x14ac:dyDescent="0.15">
      <c r="B39">
        <f>B34+B37</f>
        <v>676780</v>
      </c>
      <c r="C39">
        <f>C34+C37</f>
        <v>340953</v>
      </c>
      <c r="D39">
        <f>D34+D37</f>
        <v>200471</v>
      </c>
      <c r="E39">
        <f>D39/B39*100</f>
        <v>29.621294955524689</v>
      </c>
    </row>
    <row r="41" spans="1:27" x14ac:dyDescent="0.15">
      <c r="B41" t="s">
        <v>131</v>
      </c>
      <c r="C41" t="s">
        <v>132</v>
      </c>
    </row>
    <row r="42" spans="1:27" x14ac:dyDescent="0.15">
      <c r="C42" t="s">
        <v>133</v>
      </c>
    </row>
    <row r="43" spans="1:27" x14ac:dyDescent="0.15">
      <c r="C43" t="s">
        <v>206</v>
      </c>
    </row>
    <row r="46" spans="1:27" x14ac:dyDescent="0.15">
      <c r="B46" t="s">
        <v>134</v>
      </c>
      <c r="C46">
        <f>D39/17</f>
        <v>11792.411764705883</v>
      </c>
    </row>
  </sheetData>
  <phoneticPr fontId="1"/>
  <conditionalFormatting sqref="A33:E33">
    <cfRule type="uniqueValues" dxfId="4" priority="3"/>
  </conditionalFormatting>
  <conditionalFormatting sqref="A36:E36">
    <cfRule type="uniqueValues" dxfId="3" priority="2"/>
  </conditionalFormatting>
  <conditionalFormatting sqref="A38:E38">
    <cfRule type="uniqu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19" workbookViewId="0">
      <selection activeCell="B26" sqref="B26"/>
    </sheetView>
  </sheetViews>
  <sheetFormatPr defaultRowHeight="13.5" x14ac:dyDescent="0.15"/>
  <sheetData>
    <row r="1" spans="1:11" x14ac:dyDescent="0.15">
      <c r="A1" t="s">
        <v>135</v>
      </c>
      <c r="B1">
        <v>25920</v>
      </c>
      <c r="C1">
        <v>36800</v>
      </c>
      <c r="D1" t="s">
        <v>1</v>
      </c>
      <c r="E1" t="s">
        <v>136</v>
      </c>
      <c r="F1" t="s">
        <v>3</v>
      </c>
      <c r="G1" t="s">
        <v>119</v>
      </c>
      <c r="H1" t="s">
        <v>137</v>
      </c>
      <c r="I1" t="s">
        <v>136</v>
      </c>
      <c r="J1" t="s">
        <v>138</v>
      </c>
      <c r="K1" t="s">
        <v>7</v>
      </c>
    </row>
    <row r="2" spans="1:11" x14ac:dyDescent="0.15">
      <c r="A2" t="s">
        <v>139</v>
      </c>
      <c r="B2">
        <v>7450</v>
      </c>
      <c r="C2">
        <v>13800</v>
      </c>
      <c r="D2" t="s">
        <v>1</v>
      </c>
      <c r="E2" t="s">
        <v>65</v>
      </c>
      <c r="F2" t="s">
        <v>3</v>
      </c>
      <c r="G2" t="s">
        <v>119</v>
      </c>
      <c r="H2" t="s">
        <v>140</v>
      </c>
      <c r="I2" t="s">
        <v>65</v>
      </c>
      <c r="J2" t="s">
        <v>66</v>
      </c>
      <c r="K2" t="s">
        <v>7</v>
      </c>
    </row>
    <row r="3" spans="1:11" x14ac:dyDescent="0.15">
      <c r="A3" t="s">
        <v>141</v>
      </c>
      <c r="B3">
        <v>2160</v>
      </c>
      <c r="C3">
        <v>4980</v>
      </c>
      <c r="D3" t="s">
        <v>1</v>
      </c>
      <c r="E3" t="s">
        <v>142</v>
      </c>
      <c r="F3" t="s">
        <v>3</v>
      </c>
      <c r="G3" t="s">
        <v>119</v>
      </c>
      <c r="H3" t="s">
        <v>143</v>
      </c>
      <c r="I3" t="s">
        <v>142</v>
      </c>
      <c r="J3" t="s">
        <v>144</v>
      </c>
      <c r="K3" t="s">
        <v>7</v>
      </c>
    </row>
    <row r="4" spans="1:11" x14ac:dyDescent="0.15">
      <c r="A4" t="s">
        <v>145</v>
      </c>
      <c r="B4">
        <v>11340</v>
      </c>
      <c r="C4">
        <v>19800</v>
      </c>
      <c r="D4" t="s">
        <v>1</v>
      </c>
      <c r="E4" t="s">
        <v>146</v>
      </c>
      <c r="F4" t="s">
        <v>3</v>
      </c>
      <c r="G4" t="s">
        <v>119</v>
      </c>
      <c r="H4" t="s">
        <v>147</v>
      </c>
      <c r="I4" t="s">
        <v>146</v>
      </c>
      <c r="J4" t="s">
        <v>148</v>
      </c>
      <c r="K4" t="s">
        <v>7</v>
      </c>
    </row>
    <row r="5" spans="1:11" x14ac:dyDescent="0.15">
      <c r="A5" t="s">
        <v>149</v>
      </c>
      <c r="B5">
        <v>6980</v>
      </c>
      <c r="C5">
        <v>15800</v>
      </c>
      <c r="D5" t="s">
        <v>1</v>
      </c>
      <c r="E5" t="s">
        <v>150</v>
      </c>
      <c r="F5" t="s">
        <v>3</v>
      </c>
      <c r="G5" t="s">
        <v>119</v>
      </c>
      <c r="H5" t="s">
        <v>147</v>
      </c>
      <c r="I5" t="s">
        <v>150</v>
      </c>
      <c r="J5" t="s">
        <v>151</v>
      </c>
      <c r="K5" t="s">
        <v>7</v>
      </c>
    </row>
    <row r="6" spans="1:11" x14ac:dyDescent="0.15">
      <c r="A6" t="s">
        <v>152</v>
      </c>
      <c r="B6">
        <v>6782</v>
      </c>
      <c r="C6">
        <v>10800</v>
      </c>
      <c r="D6" t="s">
        <v>1</v>
      </c>
      <c r="E6" t="s">
        <v>153</v>
      </c>
      <c r="F6" t="s">
        <v>3</v>
      </c>
      <c r="G6" t="s">
        <v>96</v>
      </c>
      <c r="H6" t="s">
        <v>154</v>
      </c>
      <c r="I6" t="s">
        <v>153</v>
      </c>
      <c r="J6" t="s">
        <v>155</v>
      </c>
      <c r="K6" t="s">
        <v>7</v>
      </c>
    </row>
    <row r="7" spans="1:11" x14ac:dyDescent="0.15">
      <c r="A7" t="s">
        <v>156</v>
      </c>
      <c r="B7">
        <v>7752</v>
      </c>
      <c r="C7">
        <v>14800</v>
      </c>
      <c r="D7" t="s">
        <v>1</v>
      </c>
      <c r="E7" t="s">
        <v>157</v>
      </c>
      <c r="F7" t="s">
        <v>3</v>
      </c>
      <c r="G7" t="s">
        <v>96</v>
      </c>
      <c r="H7" t="s">
        <v>154</v>
      </c>
      <c r="I7" t="s">
        <v>157</v>
      </c>
      <c r="J7" t="s">
        <v>158</v>
      </c>
      <c r="K7" t="s">
        <v>7</v>
      </c>
    </row>
    <row r="8" spans="1:11" x14ac:dyDescent="0.15">
      <c r="A8" t="s">
        <v>159</v>
      </c>
      <c r="B8">
        <v>1480</v>
      </c>
      <c r="C8">
        <v>4980</v>
      </c>
      <c r="D8" t="s">
        <v>1</v>
      </c>
      <c r="E8" t="s">
        <v>160</v>
      </c>
      <c r="F8" t="s">
        <v>3</v>
      </c>
      <c r="G8" t="s">
        <v>82</v>
      </c>
      <c r="H8" t="s">
        <v>161</v>
      </c>
      <c r="I8" t="s">
        <v>160</v>
      </c>
      <c r="J8" t="s">
        <v>162</v>
      </c>
      <c r="K8" t="s">
        <v>7</v>
      </c>
    </row>
    <row r="9" spans="1:11" x14ac:dyDescent="0.15">
      <c r="A9" t="s">
        <v>163</v>
      </c>
      <c r="B9">
        <v>4707</v>
      </c>
      <c r="C9">
        <v>9800</v>
      </c>
      <c r="D9" t="s">
        <v>1</v>
      </c>
      <c r="E9" t="s">
        <v>164</v>
      </c>
      <c r="F9" t="s">
        <v>3</v>
      </c>
      <c r="G9" t="s">
        <v>119</v>
      </c>
      <c r="H9" t="s">
        <v>165</v>
      </c>
      <c r="I9" t="s">
        <v>164</v>
      </c>
      <c r="J9" t="s">
        <v>166</v>
      </c>
      <c r="K9" t="s">
        <v>7</v>
      </c>
    </row>
    <row r="10" spans="1:11" x14ac:dyDescent="0.15">
      <c r="A10" t="s">
        <v>167</v>
      </c>
      <c r="B10">
        <v>4890</v>
      </c>
      <c r="C10">
        <v>9800</v>
      </c>
      <c r="D10" t="s">
        <v>1</v>
      </c>
      <c r="E10" t="s">
        <v>168</v>
      </c>
      <c r="F10" t="s">
        <v>3</v>
      </c>
      <c r="G10" t="s">
        <v>82</v>
      </c>
      <c r="H10" t="s">
        <v>169</v>
      </c>
      <c r="I10" t="s">
        <v>168</v>
      </c>
      <c r="J10" t="s">
        <v>170</v>
      </c>
      <c r="K10" t="s">
        <v>7</v>
      </c>
    </row>
    <row r="11" spans="1:11" x14ac:dyDescent="0.15">
      <c r="A11" t="s">
        <v>171</v>
      </c>
      <c r="B11">
        <v>9628</v>
      </c>
      <c r="C11">
        <v>15800</v>
      </c>
      <c r="D11" t="s">
        <v>1</v>
      </c>
      <c r="E11" t="s">
        <v>172</v>
      </c>
      <c r="F11" t="s">
        <v>3</v>
      </c>
      <c r="G11" t="s">
        <v>119</v>
      </c>
      <c r="H11" t="s">
        <v>173</v>
      </c>
      <c r="I11" t="s">
        <v>172</v>
      </c>
      <c r="J11" t="s">
        <v>174</v>
      </c>
      <c r="K11" t="s">
        <v>7</v>
      </c>
    </row>
    <row r="12" spans="1:11" x14ac:dyDescent="0.15">
      <c r="A12" t="s">
        <v>175</v>
      </c>
      <c r="B12">
        <v>3980</v>
      </c>
      <c r="C12">
        <v>9800</v>
      </c>
      <c r="D12" t="s">
        <v>1</v>
      </c>
      <c r="E12" t="s">
        <v>176</v>
      </c>
      <c r="F12" t="s">
        <v>3</v>
      </c>
      <c r="G12" t="s">
        <v>119</v>
      </c>
      <c r="H12" t="s">
        <v>165</v>
      </c>
      <c r="I12" t="s">
        <v>176</v>
      </c>
      <c r="J12" t="s">
        <v>177</v>
      </c>
      <c r="K12" t="s">
        <v>7</v>
      </c>
    </row>
    <row r="13" spans="1:11" x14ac:dyDescent="0.15">
      <c r="A13" t="s">
        <v>178</v>
      </c>
      <c r="B13">
        <v>3200</v>
      </c>
      <c r="C13">
        <v>6800</v>
      </c>
      <c r="D13" t="s">
        <v>1</v>
      </c>
      <c r="E13" t="s">
        <v>179</v>
      </c>
      <c r="F13" t="s">
        <v>3</v>
      </c>
      <c r="G13" t="s">
        <v>82</v>
      </c>
      <c r="H13" t="s">
        <v>180</v>
      </c>
      <c r="I13" t="s">
        <v>179</v>
      </c>
      <c r="J13" t="s">
        <v>181</v>
      </c>
      <c r="K13" t="s">
        <v>7</v>
      </c>
    </row>
    <row r="14" spans="1:11" x14ac:dyDescent="0.15">
      <c r="A14" t="s">
        <v>182</v>
      </c>
      <c r="B14">
        <v>2400</v>
      </c>
      <c r="C14">
        <v>9800</v>
      </c>
      <c r="D14" t="s">
        <v>1</v>
      </c>
      <c r="E14" t="s">
        <v>183</v>
      </c>
      <c r="F14" t="s">
        <v>3</v>
      </c>
      <c r="G14" t="s">
        <v>96</v>
      </c>
      <c r="H14" t="s">
        <v>165</v>
      </c>
      <c r="I14" t="s">
        <v>183</v>
      </c>
      <c r="J14" t="s">
        <v>184</v>
      </c>
      <c r="K14" t="s">
        <v>7</v>
      </c>
    </row>
    <row r="15" spans="1:11" x14ac:dyDescent="0.15">
      <c r="A15" t="s">
        <v>185</v>
      </c>
      <c r="B15">
        <v>3980</v>
      </c>
      <c r="C15">
        <v>10800</v>
      </c>
      <c r="D15" t="s">
        <v>1</v>
      </c>
      <c r="E15" t="s">
        <v>186</v>
      </c>
      <c r="F15" t="s">
        <v>3</v>
      </c>
      <c r="G15" t="s">
        <v>119</v>
      </c>
      <c r="H15" t="s">
        <v>161</v>
      </c>
      <c r="I15" t="s">
        <v>186</v>
      </c>
      <c r="J15" t="s">
        <v>187</v>
      </c>
      <c r="K15" t="s">
        <v>7</v>
      </c>
    </row>
    <row r="16" spans="1:11" x14ac:dyDescent="0.15">
      <c r="A16" t="s">
        <v>188</v>
      </c>
      <c r="B16">
        <v>9000</v>
      </c>
      <c r="C16">
        <v>16800</v>
      </c>
      <c r="D16" t="s">
        <v>1</v>
      </c>
      <c r="E16" t="s">
        <v>189</v>
      </c>
      <c r="F16" t="s">
        <v>3</v>
      </c>
      <c r="G16" t="s">
        <v>119</v>
      </c>
      <c r="H16" t="s">
        <v>190</v>
      </c>
      <c r="I16" t="s">
        <v>189</v>
      </c>
      <c r="J16" t="s">
        <v>191</v>
      </c>
      <c r="K16" t="s">
        <v>7</v>
      </c>
    </row>
    <row r="17" spans="1:11" x14ac:dyDescent="0.15">
      <c r="A17" t="s">
        <v>192</v>
      </c>
      <c r="B17">
        <v>7458</v>
      </c>
      <c r="C17">
        <v>14040</v>
      </c>
      <c r="D17" t="s">
        <v>1</v>
      </c>
      <c r="E17" t="s">
        <v>193</v>
      </c>
      <c r="F17" t="s">
        <v>3</v>
      </c>
      <c r="G17" t="s">
        <v>119</v>
      </c>
      <c r="H17" t="s">
        <v>161</v>
      </c>
      <c r="I17" t="s">
        <v>193</v>
      </c>
      <c r="J17" t="s">
        <v>194</v>
      </c>
      <c r="K17" t="s">
        <v>7</v>
      </c>
    </row>
    <row r="18" spans="1:11" x14ac:dyDescent="0.15">
      <c r="A18" t="s">
        <v>195</v>
      </c>
      <c r="B18">
        <v>3000</v>
      </c>
      <c r="C18">
        <v>7560</v>
      </c>
      <c r="D18" t="s">
        <v>1</v>
      </c>
      <c r="E18" t="s">
        <v>193</v>
      </c>
      <c r="F18" t="s">
        <v>3</v>
      </c>
      <c r="G18" t="s">
        <v>82</v>
      </c>
      <c r="H18" t="s">
        <v>196</v>
      </c>
      <c r="I18" t="s">
        <v>193</v>
      </c>
      <c r="J18" t="s">
        <v>194</v>
      </c>
      <c r="K18" t="s">
        <v>7</v>
      </c>
    </row>
    <row r="19" spans="1:11" x14ac:dyDescent="0.15">
      <c r="A19" t="s">
        <v>197</v>
      </c>
      <c r="B19">
        <v>1080</v>
      </c>
      <c r="C19">
        <v>9800</v>
      </c>
      <c r="D19" t="s">
        <v>1</v>
      </c>
      <c r="E19" t="s">
        <v>198</v>
      </c>
      <c r="F19" t="s">
        <v>3</v>
      </c>
      <c r="G19" t="s">
        <v>96</v>
      </c>
      <c r="H19" t="s">
        <v>97</v>
      </c>
      <c r="I19" t="s">
        <v>198</v>
      </c>
      <c r="J19" t="s">
        <v>199</v>
      </c>
      <c r="K19" t="s">
        <v>7</v>
      </c>
    </row>
    <row r="20" spans="1:11" x14ac:dyDescent="0.15">
      <c r="A20" t="s">
        <v>200</v>
      </c>
      <c r="B20">
        <v>8256</v>
      </c>
      <c r="C20">
        <v>15600</v>
      </c>
      <c r="D20" t="s">
        <v>1</v>
      </c>
      <c r="E20" t="s">
        <v>198</v>
      </c>
      <c r="F20" t="s">
        <v>3</v>
      </c>
      <c r="G20" t="s">
        <v>82</v>
      </c>
      <c r="H20" t="s">
        <v>201</v>
      </c>
      <c r="I20" t="s">
        <v>198</v>
      </c>
      <c r="J20" t="s">
        <v>199</v>
      </c>
      <c r="K20" t="s">
        <v>7</v>
      </c>
    </row>
    <row r="21" spans="1:11" x14ac:dyDescent="0.15">
      <c r="A21" t="s">
        <v>8</v>
      </c>
      <c r="B21">
        <v>131443</v>
      </c>
      <c r="C21">
        <v>258160</v>
      </c>
      <c r="D21" t="s">
        <v>8</v>
      </c>
      <c r="E21" t="s">
        <v>8</v>
      </c>
      <c r="F21" t="s">
        <v>8</v>
      </c>
      <c r="G21" t="s">
        <v>8</v>
      </c>
      <c r="H21" t="s">
        <v>8</v>
      </c>
      <c r="I21" t="s">
        <v>8</v>
      </c>
      <c r="J21" t="s">
        <v>8</v>
      </c>
      <c r="K21" t="s">
        <v>8</v>
      </c>
    </row>
    <row r="22" spans="1:11" x14ac:dyDescent="0.15">
      <c r="A22" t="s">
        <v>8</v>
      </c>
      <c r="D22" t="s">
        <v>8</v>
      </c>
      <c r="E22" t="s">
        <v>8</v>
      </c>
      <c r="F22" t="s">
        <v>8</v>
      </c>
      <c r="G22" t="s">
        <v>8</v>
      </c>
      <c r="H22" t="s">
        <v>8</v>
      </c>
      <c r="I22" t="s">
        <v>8</v>
      </c>
      <c r="J22" t="s">
        <v>8</v>
      </c>
      <c r="K22" t="s">
        <v>8</v>
      </c>
    </row>
    <row r="23" spans="1:11" x14ac:dyDescent="0.15">
      <c r="A23" t="s">
        <v>8</v>
      </c>
      <c r="D23" t="s">
        <v>8</v>
      </c>
      <c r="E23" t="s">
        <v>8</v>
      </c>
      <c r="F23" t="s">
        <v>8</v>
      </c>
      <c r="G23" t="s">
        <v>8</v>
      </c>
      <c r="H23" t="s">
        <v>8</v>
      </c>
      <c r="I23" t="s">
        <v>8</v>
      </c>
      <c r="J23" t="s">
        <v>8</v>
      </c>
      <c r="K23" t="s">
        <v>8</v>
      </c>
    </row>
    <row r="24" spans="1:11" x14ac:dyDescent="0.15">
      <c r="A24" t="s">
        <v>8</v>
      </c>
      <c r="D24" t="s">
        <v>8</v>
      </c>
      <c r="E24" t="s">
        <v>8</v>
      </c>
      <c r="F24" t="s">
        <v>8</v>
      </c>
      <c r="G24" t="s">
        <v>8</v>
      </c>
      <c r="H24" t="s">
        <v>8</v>
      </c>
      <c r="I24" t="s">
        <v>8</v>
      </c>
      <c r="J24" t="s">
        <v>8</v>
      </c>
      <c r="K24" t="s">
        <v>8</v>
      </c>
    </row>
    <row r="25" spans="1:11" x14ac:dyDescent="0.15">
      <c r="A25" t="s">
        <v>8</v>
      </c>
      <c r="B25" t="s">
        <v>128</v>
      </c>
      <c r="C25" t="s">
        <v>202</v>
      </c>
      <c r="D25" t="s">
        <v>129</v>
      </c>
      <c r="E25" t="s">
        <v>130</v>
      </c>
      <c r="F25" t="s">
        <v>8</v>
      </c>
      <c r="G25" t="s">
        <v>8</v>
      </c>
      <c r="H25" t="s">
        <v>8</v>
      </c>
      <c r="I25" t="s">
        <v>8</v>
      </c>
      <c r="J25" t="s">
        <v>8</v>
      </c>
      <c r="K25" t="s">
        <v>8</v>
      </c>
    </row>
    <row r="26" spans="1:11" x14ac:dyDescent="0.15">
      <c r="A26" t="s">
        <v>8</v>
      </c>
      <c r="B26">
        <v>131443</v>
      </c>
      <c r="C26">
        <v>258160</v>
      </c>
      <c r="D26">
        <v>75085</v>
      </c>
      <c r="E26">
        <v>29.084676169817168</v>
      </c>
      <c r="F26" t="s">
        <v>8</v>
      </c>
      <c r="G26" t="s">
        <v>8</v>
      </c>
      <c r="H26" t="s">
        <v>8</v>
      </c>
      <c r="I26" t="s">
        <v>8</v>
      </c>
      <c r="J26" t="s">
        <v>8</v>
      </c>
      <c r="K26" t="s">
        <v>8</v>
      </c>
    </row>
    <row r="27" spans="1:11" x14ac:dyDescent="0.15">
      <c r="A27" t="s">
        <v>8</v>
      </c>
      <c r="D27" t="s">
        <v>8</v>
      </c>
      <c r="E27" t="s">
        <v>8</v>
      </c>
      <c r="F27" t="s">
        <v>8</v>
      </c>
      <c r="G27" t="s">
        <v>8</v>
      </c>
      <c r="H27" t="s">
        <v>8</v>
      </c>
      <c r="I27" t="s">
        <v>8</v>
      </c>
      <c r="J27" t="s">
        <v>8</v>
      </c>
      <c r="K27" t="s">
        <v>8</v>
      </c>
    </row>
    <row r="29" spans="1:11" x14ac:dyDescent="0.15">
      <c r="B29" t="s">
        <v>203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keigo</dc:creator>
  <cp:lastModifiedBy>keigo</cp:lastModifiedBy>
  <dcterms:created xsi:type="dcterms:W3CDTF">2016-06-08T11:05:25Z</dcterms:created>
  <dcterms:modified xsi:type="dcterms:W3CDTF">2016-06-10T05:36:41Z</dcterms:modified>
</cp:coreProperties>
</file>